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EEA88437-ADAF-E847-9A03-3F01B78BB18B}" xr6:coauthVersionLast="47" xr6:coauthVersionMax="47" xr10:uidLastSave="{00000000-0000-0000-0000-000000000000}"/>
  <bookViews>
    <workbookView xWindow="5580" yWindow="2360" windowWidth="27640" windowHeight="16940" xr2:uid="{CA9849F7-A52C-BB4A-99DA-524202FAF574}"/>
  </bookViews>
  <sheets>
    <sheet name="Université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D32" i="1" s="1"/>
  <c r="B32" i="1"/>
  <c r="D31" i="1"/>
  <c r="D30" i="1"/>
  <c r="D29" i="1"/>
  <c r="D28" i="1"/>
  <c r="D27" i="1"/>
  <c r="D26" i="1"/>
  <c r="D25" i="1"/>
  <c r="D24" i="1"/>
  <c r="D23" i="1"/>
  <c r="D22" i="1"/>
  <c r="D21" i="1"/>
  <c r="D20" i="1"/>
  <c r="B17" i="1"/>
</calcChain>
</file>

<file path=xl/sharedStrings.xml><?xml version="1.0" encoding="utf-8"?>
<sst xmlns="http://schemas.openxmlformats.org/spreadsheetml/2006/main" count="40" uniqueCount="16">
  <si>
    <t>Lyon</t>
  </si>
  <si>
    <t>Strasbourg</t>
  </si>
  <si>
    <t>Montpellier</t>
  </si>
  <si>
    <t>Bordeaux</t>
  </si>
  <si>
    <t>Paris Cité</t>
  </si>
  <si>
    <t>Toulouse</t>
  </si>
  <si>
    <t>Lille</t>
  </si>
  <si>
    <t>Rennes</t>
  </si>
  <si>
    <t>Grenoble</t>
  </si>
  <si>
    <t>Aix-Marseille</t>
  </si>
  <si>
    <t>Paris-Saclay</t>
  </si>
  <si>
    <t>Nantes</t>
  </si>
  <si>
    <t>Sorbonne Université</t>
  </si>
  <si>
    <t>Lorraine</t>
  </si>
  <si>
    <t>Rouen</t>
  </si>
  <si>
    <t>Créteil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</si>
</sst>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2" borderId="0" xfId="0" applyFill="1"/>
    <xf numFmtId="164" fontId="1" fillId="0" borderId="1" xfId="0" applyNumberFormat="1" applyFont="1" applyBorder="1"/>
    <xf numFmtId="0" fontId="0" fillId="3" borderId="0" xfId="0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00206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 sz="20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Profils</a:t>
            </a:r>
            <a:r>
              <a:rPr lang="fr-FR" sz="20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LinkedIn PhD &amp; Chimie</a:t>
            </a:r>
            <a:r>
              <a:rPr lang="fr-FR" sz="20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00206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Universités!$A$1:$A$15</c:f>
              <c:strCache>
                <c:ptCount val="15"/>
                <c:pt idx="0">
                  <c:v>Lyon</c:v>
                </c:pt>
                <c:pt idx="1">
                  <c:v>Strasbourg</c:v>
                </c:pt>
                <c:pt idx="2">
                  <c:v>Montpellier</c:v>
                </c:pt>
                <c:pt idx="3">
                  <c:v>Bordeaux</c:v>
                </c:pt>
                <c:pt idx="4">
                  <c:v>Paris Cité</c:v>
                </c:pt>
                <c:pt idx="5">
                  <c:v>Toulouse</c:v>
                </c:pt>
                <c:pt idx="6">
                  <c:v>Lille</c:v>
                </c:pt>
                <c:pt idx="7">
                  <c:v>Rennes</c:v>
                </c:pt>
                <c:pt idx="8">
                  <c:v>Grenoble</c:v>
                </c:pt>
                <c:pt idx="9">
                  <c:v>Aix-Marseille</c:v>
                </c:pt>
                <c:pt idx="10">
                  <c:v>Paris-Saclay</c:v>
                </c:pt>
                <c:pt idx="11">
                  <c:v>Nantes</c:v>
                </c:pt>
                <c:pt idx="12">
                  <c:v>Sorbonne Université</c:v>
                </c:pt>
                <c:pt idx="13">
                  <c:v>Lorraine</c:v>
                </c:pt>
                <c:pt idx="14">
                  <c:v>Rouen</c:v>
                </c:pt>
              </c:strCache>
            </c:strRef>
          </c:cat>
          <c:val>
            <c:numRef>
              <c:f>Universités!$B$1:$B$15</c:f>
              <c:numCache>
                <c:formatCode>General</c:formatCode>
                <c:ptCount val="15"/>
                <c:pt idx="0">
                  <c:v>730</c:v>
                </c:pt>
                <c:pt idx="1">
                  <c:v>690</c:v>
                </c:pt>
                <c:pt idx="2">
                  <c:v>630</c:v>
                </c:pt>
                <c:pt idx="3">
                  <c:v>500</c:v>
                </c:pt>
                <c:pt idx="4">
                  <c:v>500</c:v>
                </c:pt>
                <c:pt idx="5">
                  <c:v>470</c:v>
                </c:pt>
                <c:pt idx="6">
                  <c:v>420</c:v>
                </c:pt>
                <c:pt idx="7">
                  <c:v>400</c:v>
                </c:pt>
                <c:pt idx="8">
                  <c:v>350</c:v>
                </c:pt>
                <c:pt idx="9">
                  <c:v>350</c:v>
                </c:pt>
                <c:pt idx="10">
                  <c:v>280</c:v>
                </c:pt>
                <c:pt idx="11">
                  <c:v>230</c:v>
                </c:pt>
                <c:pt idx="12">
                  <c:v>200</c:v>
                </c:pt>
                <c:pt idx="13">
                  <c:v>170</c:v>
                </c:pt>
                <c:pt idx="14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9-5C4F-BA57-B4990658F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0191"/>
        <c:axId val="74501839"/>
      </c:barChart>
      <c:catAx>
        <c:axId val="7450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01839"/>
        <c:crosses val="autoZero"/>
        <c:auto val="1"/>
        <c:lblAlgn val="ctr"/>
        <c:lblOffset val="100"/>
        <c:noMultiLvlLbl val="0"/>
      </c:catAx>
      <c:valAx>
        <c:axId val="74501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500191"/>
        <c:crosses val="autoZero"/>
        <c:crossBetween val="between"/>
      </c:valAx>
      <c:spPr>
        <a:noFill/>
        <a:ln w="19050">
          <a:solidFill>
            <a:srgbClr val="00206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  <a:r>
              <a:rPr lang="fr-FR" sz="18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Profils PhD &amp; Chimie</a:t>
            </a:r>
          </a:p>
          <a:p>
            <a:pPr>
              <a:defRPr/>
            </a:pPr>
            <a:r>
              <a:rPr lang="fr-FR" sz="18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localisés</a:t>
            </a:r>
            <a:r>
              <a:rPr lang="fr-FR" sz="18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en France</a:t>
            </a:r>
            <a:endParaRPr lang="fr-FR" sz="18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5013998250218709E-2"/>
          <c:y val="0.19483814523184603"/>
          <c:w val="0.86609711286089242"/>
          <c:h val="0.579520632837561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Universités!$A$35:$A$46</c:f>
              <c:strCache>
                <c:ptCount val="12"/>
                <c:pt idx="0">
                  <c:v>Strasbourg</c:v>
                </c:pt>
                <c:pt idx="1">
                  <c:v>Montpellier</c:v>
                </c:pt>
                <c:pt idx="2">
                  <c:v>Aix-Marseille</c:v>
                </c:pt>
                <c:pt idx="3">
                  <c:v>Rennes</c:v>
                </c:pt>
                <c:pt idx="4">
                  <c:v>Grenoble</c:v>
                </c:pt>
                <c:pt idx="5">
                  <c:v>Lille</c:v>
                </c:pt>
                <c:pt idx="6">
                  <c:v>Toulouse</c:v>
                </c:pt>
                <c:pt idx="7">
                  <c:v>Lyon</c:v>
                </c:pt>
                <c:pt idx="8">
                  <c:v>Bordeaux</c:v>
                </c:pt>
                <c:pt idx="9">
                  <c:v>Nantes</c:v>
                </c:pt>
                <c:pt idx="10">
                  <c:v>Lorraine</c:v>
                </c:pt>
                <c:pt idx="11">
                  <c:v>Rouen</c:v>
                </c:pt>
              </c:strCache>
            </c:strRef>
          </c:cat>
          <c:val>
            <c:numRef>
              <c:f>Universités!$B$35:$B$46</c:f>
              <c:numCache>
                <c:formatCode>0.0%</c:formatCode>
                <c:ptCount val="12"/>
                <c:pt idx="0">
                  <c:v>0.58115942028985512</c:v>
                </c:pt>
                <c:pt idx="1">
                  <c:v>0.60793650793650789</c:v>
                </c:pt>
                <c:pt idx="2">
                  <c:v>0.61126760563380278</c:v>
                </c:pt>
                <c:pt idx="3">
                  <c:v>0.625</c:v>
                </c:pt>
                <c:pt idx="4">
                  <c:v>0.62857142857142856</c:v>
                </c:pt>
                <c:pt idx="5">
                  <c:v>0.63809523809523805</c:v>
                </c:pt>
                <c:pt idx="6">
                  <c:v>0.64210526315789473</c:v>
                </c:pt>
                <c:pt idx="7">
                  <c:v>0.64383561643835618</c:v>
                </c:pt>
                <c:pt idx="8">
                  <c:v>0.64400000000000002</c:v>
                </c:pt>
                <c:pt idx="9">
                  <c:v>0.69026548672566368</c:v>
                </c:pt>
                <c:pt idx="10">
                  <c:v>0.7</c:v>
                </c:pt>
                <c:pt idx="11">
                  <c:v>0.70588235294117652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C-C84E-9064-B18553D10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457423"/>
        <c:axId val="91575471"/>
      </c:barChart>
      <c:catAx>
        <c:axId val="91457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575471"/>
        <c:crosses val="autoZero"/>
        <c:auto val="1"/>
        <c:lblAlgn val="ctr"/>
        <c:lblOffset val="100"/>
        <c:noMultiLvlLbl val="0"/>
      </c:catAx>
      <c:valAx>
        <c:axId val="91575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457423"/>
        <c:crosses val="autoZero"/>
        <c:crossBetween val="between"/>
      </c:valAx>
      <c:spPr>
        <a:noFill/>
        <a:ln w="19050">
          <a:solidFill>
            <a:srgbClr val="00206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50800</xdr:rowOff>
    </xdr:from>
    <xdr:to>
      <xdr:col>19</xdr:col>
      <xdr:colOff>241300</xdr:colOff>
      <xdr:row>27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74DB69D-2F54-E945-AD47-9C7A160EB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260350</xdr:colOff>
      <xdr:row>34</xdr:row>
      <xdr:rowOff>177800</xdr:rowOff>
    </xdr:from>
    <xdr:to>
      <xdr:col>19</xdr:col>
      <xdr:colOff>76200</xdr:colOff>
      <xdr:row>62</xdr:row>
      <xdr:rowOff>12700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45CBBF7-2834-B74D-A663-E0A4B114C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mie/The&#768;ses_Chimie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les Rec"/>
      <sheetName val="2018-2022 (2)"/>
      <sheetName val="Profils"/>
      <sheetName val="Pays"/>
      <sheetName val="2018-2022"/>
      <sheetName val="Ecoles"/>
      <sheetName val="Universités"/>
      <sheetName val="Thèses par anné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Lyon</v>
          </cell>
          <cell r="B1">
            <v>730</v>
          </cell>
        </row>
        <row r="2">
          <cell r="A2" t="str">
            <v>Strasbourg</v>
          </cell>
          <cell r="B2">
            <v>690</v>
          </cell>
        </row>
        <row r="3">
          <cell r="A3" t="str">
            <v>Montpellier</v>
          </cell>
          <cell r="B3">
            <v>630</v>
          </cell>
        </row>
        <row r="4">
          <cell r="A4" t="str">
            <v>Bordeaux</v>
          </cell>
          <cell r="B4">
            <v>500</v>
          </cell>
        </row>
        <row r="5">
          <cell r="A5" t="str">
            <v>Paris Cité</v>
          </cell>
          <cell r="B5">
            <v>500</v>
          </cell>
        </row>
        <row r="6">
          <cell r="A6" t="str">
            <v>Toulouse</v>
          </cell>
          <cell r="B6">
            <v>470</v>
          </cell>
        </row>
        <row r="7">
          <cell r="A7" t="str">
            <v>Lille</v>
          </cell>
          <cell r="B7">
            <v>420</v>
          </cell>
        </row>
        <row r="8">
          <cell r="A8" t="str">
            <v>Rennes</v>
          </cell>
          <cell r="B8">
            <v>400</v>
          </cell>
        </row>
        <row r="9">
          <cell r="A9" t="str">
            <v>Grenoble</v>
          </cell>
          <cell r="B9">
            <v>350</v>
          </cell>
        </row>
        <row r="10">
          <cell r="A10" t="str">
            <v>Aix-Marseille</v>
          </cell>
          <cell r="B10">
            <v>350</v>
          </cell>
        </row>
        <row r="11">
          <cell r="A11" t="str">
            <v>Paris-Saclay</v>
          </cell>
          <cell r="B11">
            <v>280</v>
          </cell>
        </row>
        <row r="12">
          <cell r="A12" t="str">
            <v>Nantes</v>
          </cell>
          <cell r="B12">
            <v>230</v>
          </cell>
        </row>
        <row r="13">
          <cell r="A13" t="str">
            <v>Sorbonne Université</v>
          </cell>
          <cell r="B13">
            <v>200</v>
          </cell>
        </row>
        <row r="14">
          <cell r="A14" t="str">
            <v>Lorraine</v>
          </cell>
          <cell r="B14">
            <v>170</v>
          </cell>
        </row>
        <row r="15">
          <cell r="A15" t="str">
            <v>Rouen</v>
          </cell>
          <cell r="B15">
            <v>170</v>
          </cell>
        </row>
        <row r="35">
          <cell r="A35" t="str">
            <v>Strasbourg</v>
          </cell>
          <cell r="B35">
            <v>0.58115942028985512</v>
          </cell>
        </row>
        <row r="36">
          <cell r="A36" t="str">
            <v>Montpellier</v>
          </cell>
          <cell r="B36">
            <v>0.60793650793650789</v>
          </cell>
        </row>
        <row r="37">
          <cell r="A37" t="str">
            <v>Aix-Marseille</v>
          </cell>
          <cell r="B37">
            <v>0.61126760563380278</v>
          </cell>
        </row>
        <row r="38">
          <cell r="A38" t="str">
            <v>Rennes</v>
          </cell>
          <cell r="B38">
            <v>0.625</v>
          </cell>
        </row>
        <row r="39">
          <cell r="A39" t="str">
            <v>Grenoble</v>
          </cell>
          <cell r="B39">
            <v>0.62857142857142856</v>
          </cell>
        </row>
        <row r="40">
          <cell r="A40" t="str">
            <v>Lille</v>
          </cell>
          <cell r="B40">
            <v>0.63809523809523805</v>
          </cell>
        </row>
        <row r="41">
          <cell r="A41" t="str">
            <v>Toulouse</v>
          </cell>
          <cell r="B41">
            <v>0.64210526315789473</v>
          </cell>
        </row>
        <row r="42">
          <cell r="A42" t="str">
            <v>Lyon</v>
          </cell>
          <cell r="B42">
            <v>0.64383561643835618</v>
          </cell>
        </row>
        <row r="43">
          <cell r="A43" t="str">
            <v>Bordeaux</v>
          </cell>
          <cell r="B43">
            <v>0.64400000000000002</v>
          </cell>
        </row>
        <row r="44">
          <cell r="A44" t="str">
            <v>Nantes</v>
          </cell>
          <cell r="B44">
            <v>0.69026548672566368</v>
          </cell>
        </row>
        <row r="45">
          <cell r="A45" t="str">
            <v>Lorraine</v>
          </cell>
          <cell r="B45">
            <v>0.7</v>
          </cell>
        </row>
        <row r="46">
          <cell r="A46" t="str">
            <v>Rouen</v>
          </cell>
          <cell r="B46">
            <v>0.70588235294117652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AAA8-3FC2-7F43-994D-40A1745F25B7}">
  <dimension ref="A1:V65"/>
  <sheetViews>
    <sheetView tabSelected="1" workbookViewId="0">
      <selection activeCell="D2" sqref="D2"/>
    </sheetView>
  </sheetViews>
  <sheetFormatPr baseColWidth="10" defaultRowHeight="16" x14ac:dyDescent="0.2"/>
  <cols>
    <col min="1" max="1" width="21.5" customWidth="1"/>
  </cols>
  <sheetData>
    <row r="1" spans="1:22" ht="19" x14ac:dyDescent="0.25">
      <c r="A1" s="1" t="s">
        <v>0</v>
      </c>
      <c r="B1" s="1">
        <v>730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9" x14ac:dyDescent="0.25">
      <c r="A2" s="1" t="s">
        <v>1</v>
      </c>
      <c r="B2" s="1">
        <v>690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" x14ac:dyDescent="0.25">
      <c r="A3" s="1" t="s">
        <v>2</v>
      </c>
      <c r="B3" s="1">
        <v>630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" x14ac:dyDescent="0.25">
      <c r="A4" s="1" t="s">
        <v>3</v>
      </c>
      <c r="B4" s="1">
        <v>500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9" x14ac:dyDescent="0.25">
      <c r="A5" s="1" t="s">
        <v>4</v>
      </c>
      <c r="B5" s="1">
        <v>500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9" x14ac:dyDescent="0.25">
      <c r="A6" s="1" t="s">
        <v>5</v>
      </c>
      <c r="B6" s="1">
        <v>470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" x14ac:dyDescent="0.25">
      <c r="A7" s="1" t="s">
        <v>6</v>
      </c>
      <c r="B7" s="1">
        <v>420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" x14ac:dyDescent="0.25">
      <c r="A8" s="1" t="s">
        <v>7</v>
      </c>
      <c r="B8" s="1">
        <v>400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" x14ac:dyDescent="0.25">
      <c r="A9" s="1" t="s">
        <v>8</v>
      </c>
      <c r="B9" s="1">
        <v>350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" x14ac:dyDescent="0.25">
      <c r="A10" s="1" t="s">
        <v>9</v>
      </c>
      <c r="B10" s="1">
        <v>350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9" x14ac:dyDescent="0.25">
      <c r="A11" s="1" t="s">
        <v>10</v>
      </c>
      <c r="B11" s="1">
        <v>280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" x14ac:dyDescent="0.25">
      <c r="A12" s="1" t="s">
        <v>11</v>
      </c>
      <c r="B12" s="1">
        <v>230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9" x14ac:dyDescent="0.25">
      <c r="A13" s="1" t="s">
        <v>12</v>
      </c>
      <c r="B13" s="1">
        <v>200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9" x14ac:dyDescent="0.25">
      <c r="A14" s="1" t="s">
        <v>13</v>
      </c>
      <c r="B14" s="1">
        <v>170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9" x14ac:dyDescent="0.25">
      <c r="A15" s="1" t="s">
        <v>14</v>
      </c>
      <c r="B15" s="1">
        <v>170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9" x14ac:dyDescent="0.25">
      <c r="A16" s="1" t="s">
        <v>15</v>
      </c>
      <c r="B16" s="1">
        <v>100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9" x14ac:dyDescent="0.25">
      <c r="A17" s="1"/>
      <c r="B17" s="1">
        <f>SUM(B1:B16)</f>
        <v>6190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9" x14ac:dyDescent="0.25">
      <c r="A20" s="1" t="s">
        <v>0</v>
      </c>
      <c r="B20" s="1">
        <v>730</v>
      </c>
      <c r="C20" s="1">
        <v>470</v>
      </c>
      <c r="D20" s="3">
        <f>C20/B20</f>
        <v>0.64383561643835618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9" x14ac:dyDescent="0.25">
      <c r="A21" s="1" t="s">
        <v>8</v>
      </c>
      <c r="B21" s="1">
        <v>350</v>
      </c>
      <c r="C21" s="1">
        <v>220</v>
      </c>
      <c r="D21" s="3">
        <f t="shared" ref="D21:D32" si="0">C21/B21</f>
        <v>0.62857142857142856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9" x14ac:dyDescent="0.25">
      <c r="A22" s="1" t="s">
        <v>7</v>
      </c>
      <c r="B22" s="1">
        <v>400</v>
      </c>
      <c r="C22" s="1">
        <v>250</v>
      </c>
      <c r="D22" s="3">
        <f t="shared" si="0"/>
        <v>0.625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9" x14ac:dyDescent="0.25">
      <c r="A23" s="1" t="s">
        <v>1</v>
      </c>
      <c r="B23" s="1">
        <v>690</v>
      </c>
      <c r="C23" s="1">
        <v>401</v>
      </c>
      <c r="D23" s="3">
        <f t="shared" si="0"/>
        <v>0.58115942028985512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9" x14ac:dyDescent="0.25">
      <c r="A24" s="1" t="s">
        <v>13</v>
      </c>
      <c r="B24" s="1">
        <v>170</v>
      </c>
      <c r="C24" s="1">
        <v>119</v>
      </c>
      <c r="D24" s="3">
        <f t="shared" si="0"/>
        <v>0.7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9" x14ac:dyDescent="0.25">
      <c r="A25" s="1" t="s">
        <v>6</v>
      </c>
      <c r="B25" s="1">
        <v>420</v>
      </c>
      <c r="C25" s="1">
        <v>268</v>
      </c>
      <c r="D25" s="3">
        <f t="shared" si="0"/>
        <v>0.63809523809523805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9" x14ac:dyDescent="0.25">
      <c r="A26" s="1" t="s">
        <v>14</v>
      </c>
      <c r="B26" s="1">
        <v>170</v>
      </c>
      <c r="C26" s="1">
        <v>120</v>
      </c>
      <c r="D26" s="3">
        <f t="shared" si="0"/>
        <v>0.70588235294117652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9" x14ac:dyDescent="0.25">
      <c r="A27" s="1" t="s">
        <v>3</v>
      </c>
      <c r="B27" s="1">
        <v>500</v>
      </c>
      <c r="C27" s="1">
        <v>322</v>
      </c>
      <c r="D27" s="3">
        <f t="shared" si="0"/>
        <v>0.64400000000000002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9" x14ac:dyDescent="0.25">
      <c r="A28" s="1" t="s">
        <v>2</v>
      </c>
      <c r="B28" s="1">
        <v>630</v>
      </c>
      <c r="C28" s="1">
        <v>383</v>
      </c>
      <c r="D28" s="3">
        <f t="shared" si="0"/>
        <v>0.60793650793650789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9" x14ac:dyDescent="0.25">
      <c r="A29" s="1" t="s">
        <v>5</v>
      </c>
      <c r="B29" s="1">
        <v>475</v>
      </c>
      <c r="C29" s="1">
        <v>305</v>
      </c>
      <c r="D29" s="3">
        <f t="shared" si="0"/>
        <v>0.64210526315789473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9" x14ac:dyDescent="0.25">
      <c r="A30" s="1" t="s">
        <v>11</v>
      </c>
      <c r="B30" s="1">
        <v>226</v>
      </c>
      <c r="C30" s="1">
        <v>156</v>
      </c>
      <c r="D30" s="3">
        <f t="shared" si="0"/>
        <v>0.69026548672566368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9" x14ac:dyDescent="0.25">
      <c r="A31" s="1" t="s">
        <v>9</v>
      </c>
      <c r="B31" s="1">
        <v>355</v>
      </c>
      <c r="C31" s="1">
        <v>217</v>
      </c>
      <c r="D31" s="3">
        <f t="shared" si="0"/>
        <v>0.61126760563380278</v>
      </c>
    </row>
    <row r="32" spans="1:22" ht="19" x14ac:dyDescent="0.25">
      <c r="A32" s="1"/>
      <c r="B32" s="1">
        <f>SUM(B20:B31)</f>
        <v>5116</v>
      </c>
      <c r="C32" s="1">
        <f>SUM(C20:C31)</f>
        <v>3231</v>
      </c>
      <c r="D32" s="3">
        <f t="shared" si="0"/>
        <v>0.63154808444096955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6" customHeight="1" x14ac:dyDescent="0.25">
      <c r="A35" s="1" t="s">
        <v>1</v>
      </c>
      <c r="B35" s="3">
        <v>0.58115942028985512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9" x14ac:dyDescent="0.25">
      <c r="A36" s="1" t="s">
        <v>2</v>
      </c>
      <c r="B36" s="3">
        <v>0.60793650793650789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9" x14ac:dyDescent="0.25">
      <c r="A37" s="1" t="s">
        <v>9</v>
      </c>
      <c r="B37" s="3">
        <v>0.61126760563380278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9" x14ac:dyDescent="0.25">
      <c r="A38" s="1" t="s">
        <v>7</v>
      </c>
      <c r="B38" s="3">
        <v>0.625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9" x14ac:dyDescent="0.25">
      <c r="A39" s="1" t="s">
        <v>8</v>
      </c>
      <c r="B39" s="3">
        <v>0.62857142857142856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9" x14ac:dyDescent="0.25">
      <c r="A40" s="1" t="s">
        <v>6</v>
      </c>
      <c r="B40" s="3">
        <v>0.63809523809523805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9" x14ac:dyDescent="0.25">
      <c r="A41" s="1" t="s">
        <v>5</v>
      </c>
      <c r="B41" s="3">
        <v>0.64210526315789473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9" x14ac:dyDescent="0.25">
      <c r="A42" s="1" t="s">
        <v>0</v>
      </c>
      <c r="B42" s="3">
        <v>0.64383561643835618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9" x14ac:dyDescent="0.25">
      <c r="A43" s="1" t="s">
        <v>3</v>
      </c>
      <c r="B43" s="3">
        <v>0.64400000000000002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9" x14ac:dyDescent="0.25">
      <c r="A44" s="1" t="s">
        <v>11</v>
      </c>
      <c r="B44" s="3">
        <v>0.69026548672566368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9" x14ac:dyDescent="0.25">
      <c r="A45" s="1" t="s">
        <v>13</v>
      </c>
      <c r="B45" s="3">
        <v>0.7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9" x14ac:dyDescent="0.25">
      <c r="A46" s="1" t="s">
        <v>14</v>
      </c>
      <c r="B46" s="3">
        <v>0.70588235294117652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9" customHeight="1" x14ac:dyDescent="0.2">
      <c r="A47" s="5"/>
      <c r="B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6:21" x14ac:dyDescent="0.2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6:21" x14ac:dyDescent="0.2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6:21" x14ac:dyDescent="0.2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6:21" x14ac:dyDescent="0.2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6:21" x14ac:dyDescent="0.2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6:21" x14ac:dyDescent="0.2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6:21" x14ac:dyDescent="0.2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6:21" x14ac:dyDescent="0.2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6:21" x14ac:dyDescent="0.2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6:21" x14ac:dyDescent="0.2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6:21" x14ac:dyDescent="0.2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6:21" x14ac:dyDescent="0.2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6:21" x14ac:dyDescent="0.2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6:21" x14ac:dyDescent="0.2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6:21" x14ac:dyDescent="0.2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6:21" x14ac:dyDescent="0.2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6:21" x14ac:dyDescent="0.2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Universités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2022-11-02T19:33:14Z</dcterms:created>
  <dcterms:modified xsi:type="dcterms:W3CDTF">2022-11-02T19:33:36Z</dcterms:modified>
</cp:coreProperties>
</file>